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PNEP_new\APNEP_Files\Committees\Action_Teams\Engagement &amp; Stewardship\2021 RFP and Proposals\"/>
    </mc:Choice>
  </mc:AlternateContent>
  <xr:revisionPtr revIDLastSave="0" documentId="8_{42D6F386-1F4C-4E96-9BB8-EA4A911B29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core Sheet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3" l="1"/>
  <c r="F9" i="3"/>
  <c r="F3" i="3"/>
  <c r="F4" i="3"/>
  <c r="F5" i="3"/>
  <c r="F6" i="3"/>
  <c r="F7" i="3"/>
  <c r="F8" i="3"/>
  <c r="F11" i="3"/>
  <c r="F2" i="3"/>
  <c r="E12" i="3" l="1"/>
  <c r="D12" i="3"/>
  <c r="F12" i="3" l="1"/>
</calcChain>
</file>

<file path=xl/sharedStrings.xml><?xml version="1.0" encoding="utf-8"?>
<sst xmlns="http://schemas.openxmlformats.org/spreadsheetml/2006/main" count="37" uniqueCount="36">
  <si>
    <t xml:space="preserve"> ID  #</t>
  </si>
  <si>
    <t>Project Name</t>
  </si>
  <si>
    <t>Project Sponsor</t>
  </si>
  <si>
    <t>Match</t>
  </si>
  <si>
    <t>Total</t>
  </si>
  <si>
    <t>Total Score (100)</t>
  </si>
  <si>
    <t>Reviewer's Comments</t>
  </si>
  <si>
    <t>Funds Requested</t>
  </si>
  <si>
    <t>CCMP Action Items</t>
  </si>
  <si>
    <t>Measurable Impact (45)</t>
  </si>
  <si>
    <t>Reach of Proposal (25)</t>
  </si>
  <si>
    <t>Capability (20)</t>
  </si>
  <si>
    <t>Partnerships (5)</t>
  </si>
  <si>
    <t>Budget (5)</t>
  </si>
  <si>
    <t>Following the River: An Exploration of the VA Southern Watersheds/ Pasquotank River Basin</t>
  </si>
  <si>
    <t>Tracking the fate of plastic pollution in the Neuse River Basin</t>
  </si>
  <si>
    <t>SAV Nautical Map for the Currituck Sound</t>
  </si>
  <si>
    <t xml:space="preserve">Gantt &amp; Hunter Tracts Reforestation Project </t>
  </si>
  <si>
    <t>Shady Solutions:  Planting Trees, Growing Resilience</t>
  </si>
  <si>
    <t xml:space="preserve">Conservation Stewardship to Protect and Improve Albemarle Waters </t>
  </si>
  <si>
    <t>Shad in the Classroom</t>
  </si>
  <si>
    <t>Swim Guide</t>
  </si>
  <si>
    <t>AWARD AVAILABLE</t>
  </si>
  <si>
    <t>Lynnhaven River Now</t>
  </si>
  <si>
    <t>Sea Grant</t>
  </si>
  <si>
    <t>NC Aquarium Roanoke Island</t>
  </si>
  <si>
    <t>Albemarle Commission</t>
  </si>
  <si>
    <t>NC Mesuem Natural Science</t>
  </si>
  <si>
    <t>Sound Rivers</t>
  </si>
  <si>
    <t>Tar River Land Conservancy</t>
  </si>
  <si>
    <t>Currituck Soil and Water Conservation</t>
  </si>
  <si>
    <t>Hyde Soil and Water Conservation</t>
  </si>
  <si>
    <t>Machapunga Haven - Building a Hyde Healthy Habitat</t>
  </si>
  <si>
    <t xml:space="preserve">undetermined </t>
  </si>
  <si>
    <t>NC Coastal Federation</t>
  </si>
  <si>
    <t>Expanding Resilience Knowledge and Stewardship in K12 Students and Local Officials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</si>
</sst>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Fill="1" applyBorder="1" applyAlignment="1">
      <alignment wrapText="1"/>
    </xf>
    <xf numFmtId="6" fontId="2" fillId="0" borderId="1" xfId="0" applyNumberFormat="1" applyFont="1" applyBorder="1"/>
    <xf numFmtId="6" fontId="2" fillId="0" borderId="1" xfId="0" applyNumberFormat="1" applyFont="1" applyBorder="1" applyAlignment="1">
      <alignment vertical="top"/>
    </xf>
    <xf numFmtId="6" fontId="0" fillId="0" borderId="1" xfId="0" applyNumberFormat="1" applyFont="1" applyBorder="1" applyAlignment="1">
      <alignment vertical="top"/>
    </xf>
    <xf numFmtId="0" fontId="0" fillId="0" borderId="3" xfId="0" applyBorder="1" applyAlignment="1">
      <alignment vertical="top" wrapText="1"/>
    </xf>
    <xf numFmtId="0" fontId="0" fillId="0" borderId="3" xfId="0" applyBorder="1" applyAlignment="1">
      <alignment vertical="top"/>
    </xf>
    <xf numFmtId="0" fontId="3" fillId="0" borderId="0" xfId="0" applyFont="1"/>
    <xf numFmtId="8" fontId="3" fillId="0" borderId="0" xfId="0" applyNumberFormat="1" applyFont="1"/>
    <xf numFmtId="0" fontId="3" fillId="0" borderId="2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/>
    <xf numFmtId="0" fontId="4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"/>
  <sheetViews>
    <sheetView tabSelected="1" workbookViewId="0">
      <selection activeCell="D1" sqref="D1:D1048576"/>
    </sheetView>
  </sheetViews>
  <sheetFormatPr defaultRowHeight="15" x14ac:dyDescent="0.25"/>
  <cols>
    <col min="1" max="1" width="6.5703125" customWidth="1"/>
    <col min="2" max="2" width="41.85546875" customWidth="1"/>
    <col min="3" max="3" width="31" customWidth="1"/>
    <col min="4" max="4" width="13.7109375" customWidth="1"/>
    <col min="5" max="5" width="13.5703125" customWidth="1"/>
    <col min="6" max="6" width="14.5703125" customWidth="1"/>
    <col min="7" max="7" width="14.7109375" customWidth="1"/>
    <col min="8" max="8" width="12" customWidth="1"/>
    <col min="9" max="10" width="12.5703125" customWidth="1"/>
    <col min="11" max="11" width="14.28515625" customWidth="1"/>
    <col min="12" max="12" width="12.42578125" customWidth="1"/>
    <col min="13" max="13" width="11.140625" customWidth="1"/>
    <col min="14" max="14" width="23.85546875" customWidth="1"/>
  </cols>
  <sheetData>
    <row r="1" spans="1:14" ht="30" x14ac:dyDescent="0.25">
      <c r="A1" s="1" t="s">
        <v>0</v>
      </c>
      <c r="B1" s="1" t="s">
        <v>1</v>
      </c>
      <c r="C1" s="2" t="s">
        <v>2</v>
      </c>
      <c r="D1" s="2" t="s">
        <v>7</v>
      </c>
      <c r="E1" s="2" t="s">
        <v>3</v>
      </c>
      <c r="F1" s="1" t="s">
        <v>4</v>
      </c>
      <c r="G1" s="1" t="s">
        <v>8</v>
      </c>
      <c r="H1" s="1" t="s">
        <v>9</v>
      </c>
      <c r="I1" s="5" t="s">
        <v>10</v>
      </c>
      <c r="J1" s="5" t="s">
        <v>11</v>
      </c>
      <c r="K1" s="5" t="s">
        <v>12</v>
      </c>
      <c r="L1" s="5" t="s">
        <v>13</v>
      </c>
      <c r="M1" s="5" t="s">
        <v>5</v>
      </c>
      <c r="N1" s="5" t="s">
        <v>6</v>
      </c>
    </row>
    <row r="2" spans="1:14" ht="39" x14ac:dyDescent="0.25">
      <c r="A2" s="13">
        <v>1</v>
      </c>
      <c r="B2" s="14" t="s">
        <v>14</v>
      </c>
      <c r="C2" s="9" t="s">
        <v>23</v>
      </c>
      <c r="D2" s="7">
        <v>20000</v>
      </c>
      <c r="E2" s="7">
        <v>27970</v>
      </c>
      <c r="F2" s="7">
        <f>SUM(D2:E2)</f>
        <v>47970</v>
      </c>
      <c r="G2" s="3"/>
      <c r="H2" s="3"/>
      <c r="I2" s="3"/>
      <c r="J2" s="3"/>
      <c r="K2" s="3"/>
      <c r="L2" s="3"/>
      <c r="M2" s="3"/>
      <c r="N2" s="4"/>
    </row>
    <row r="3" spans="1:14" ht="26.25" x14ac:dyDescent="0.25">
      <c r="A3" s="13">
        <v>2</v>
      </c>
      <c r="B3" s="14" t="s">
        <v>15</v>
      </c>
      <c r="C3" s="9" t="s">
        <v>24</v>
      </c>
      <c r="D3" s="7">
        <v>19960</v>
      </c>
      <c r="E3" s="7">
        <v>21476</v>
      </c>
      <c r="F3" s="7">
        <f t="shared" ref="F3:F11" si="0">SUM(D3:E3)</f>
        <v>41436</v>
      </c>
      <c r="G3" s="3"/>
      <c r="H3" s="3"/>
      <c r="I3" s="3"/>
      <c r="J3" s="3"/>
      <c r="K3" s="3"/>
      <c r="L3" s="3"/>
      <c r="M3" s="3"/>
      <c r="N3" s="4"/>
    </row>
    <row r="4" spans="1:14" ht="30" x14ac:dyDescent="0.25">
      <c r="A4" s="13">
        <v>3</v>
      </c>
      <c r="B4" s="15" t="s">
        <v>16</v>
      </c>
      <c r="C4" s="9" t="s">
        <v>30</v>
      </c>
      <c r="D4" s="7">
        <v>11149</v>
      </c>
      <c r="E4" s="7" t="s">
        <v>33</v>
      </c>
      <c r="F4" s="7">
        <f t="shared" si="0"/>
        <v>11149</v>
      </c>
      <c r="G4" s="3"/>
      <c r="H4" s="3"/>
      <c r="I4" s="3"/>
      <c r="J4" s="3"/>
      <c r="K4" s="3"/>
      <c r="L4" s="3"/>
      <c r="M4" s="3"/>
      <c r="N4" s="4"/>
    </row>
    <row r="5" spans="1:14" x14ac:dyDescent="0.25">
      <c r="A5" s="13">
        <v>4</v>
      </c>
      <c r="B5" s="14" t="s">
        <v>17</v>
      </c>
      <c r="C5" s="10" t="s">
        <v>29</v>
      </c>
      <c r="D5" s="7">
        <v>8250</v>
      </c>
      <c r="E5" s="7">
        <v>16250</v>
      </c>
      <c r="F5" s="7">
        <f t="shared" si="0"/>
        <v>24500</v>
      </c>
      <c r="G5" s="3"/>
      <c r="H5" s="3"/>
      <c r="I5" s="3"/>
      <c r="J5" s="3"/>
      <c r="K5" s="3"/>
      <c r="L5" s="3"/>
      <c r="M5" s="3"/>
      <c r="N5" s="4"/>
    </row>
    <row r="6" spans="1:14" ht="25.5" x14ac:dyDescent="0.25">
      <c r="A6" s="13">
        <v>5</v>
      </c>
      <c r="B6" s="15" t="s">
        <v>18</v>
      </c>
      <c r="C6" s="9" t="s">
        <v>25</v>
      </c>
      <c r="D6" s="7">
        <v>19180</v>
      </c>
      <c r="E6" s="7">
        <v>13760</v>
      </c>
      <c r="F6" s="7">
        <f t="shared" si="0"/>
        <v>32940</v>
      </c>
      <c r="G6" s="3"/>
      <c r="H6" s="3"/>
      <c r="I6" s="3"/>
      <c r="J6" s="3"/>
      <c r="K6" s="3"/>
      <c r="L6" s="3"/>
      <c r="M6" s="3"/>
      <c r="N6" s="4"/>
    </row>
    <row r="7" spans="1:14" ht="25.5" x14ac:dyDescent="0.25">
      <c r="A7" s="13">
        <v>6</v>
      </c>
      <c r="B7" s="15" t="s">
        <v>19</v>
      </c>
      <c r="C7" s="9" t="s">
        <v>26</v>
      </c>
      <c r="D7" s="7">
        <v>14030</v>
      </c>
      <c r="E7" s="7">
        <v>11970</v>
      </c>
      <c r="F7" s="7">
        <f t="shared" si="0"/>
        <v>26000</v>
      </c>
      <c r="G7" s="3"/>
      <c r="H7" s="3"/>
      <c r="I7" s="3"/>
      <c r="J7" s="3"/>
      <c r="K7" s="3"/>
      <c r="L7" s="3"/>
      <c r="M7" s="3"/>
      <c r="N7" s="4"/>
    </row>
    <row r="8" spans="1:14" x14ac:dyDescent="0.25">
      <c r="A8" s="13">
        <v>7</v>
      </c>
      <c r="B8" s="16" t="s">
        <v>20</v>
      </c>
      <c r="C8" s="9" t="s">
        <v>27</v>
      </c>
      <c r="D8" s="7">
        <v>20000</v>
      </c>
      <c r="E8" s="7">
        <v>20000</v>
      </c>
      <c r="F8" s="7">
        <f t="shared" si="0"/>
        <v>40000</v>
      </c>
      <c r="G8" s="3"/>
      <c r="H8" s="3"/>
      <c r="I8" s="3"/>
      <c r="J8" s="3"/>
      <c r="K8" s="3"/>
      <c r="L8" s="3"/>
      <c r="M8" s="3"/>
      <c r="N8" s="4"/>
    </row>
    <row r="9" spans="1:14" ht="30" x14ac:dyDescent="0.25">
      <c r="A9" s="13">
        <v>8</v>
      </c>
      <c r="B9" s="14" t="s">
        <v>32</v>
      </c>
      <c r="C9" s="9" t="s">
        <v>31</v>
      </c>
      <c r="D9" s="7">
        <v>2500</v>
      </c>
      <c r="E9" s="7">
        <v>6900</v>
      </c>
      <c r="F9" s="7">
        <f t="shared" si="0"/>
        <v>9400</v>
      </c>
      <c r="G9" s="3"/>
      <c r="H9" s="3"/>
      <c r="I9" s="3"/>
      <c r="J9" s="3"/>
      <c r="K9" s="3"/>
      <c r="L9" s="3"/>
      <c r="M9" s="3"/>
      <c r="N9" s="4"/>
    </row>
    <row r="10" spans="1:14" ht="39" x14ac:dyDescent="0.25">
      <c r="A10" s="13">
        <v>9</v>
      </c>
      <c r="B10" s="17" t="s">
        <v>35</v>
      </c>
      <c r="C10" s="9" t="s">
        <v>34</v>
      </c>
      <c r="D10" s="7">
        <v>13504</v>
      </c>
      <c r="E10" s="7">
        <v>13968</v>
      </c>
      <c r="F10" s="7">
        <f t="shared" si="0"/>
        <v>27472</v>
      </c>
      <c r="G10" s="3"/>
      <c r="H10" s="3"/>
      <c r="I10" s="3"/>
      <c r="J10" s="3"/>
      <c r="K10" s="3"/>
      <c r="L10" s="3"/>
      <c r="M10" s="3"/>
      <c r="N10" s="4"/>
    </row>
    <row r="11" spans="1:14" x14ac:dyDescent="0.25">
      <c r="A11" s="13">
        <v>10</v>
      </c>
      <c r="B11" s="16" t="s">
        <v>21</v>
      </c>
      <c r="C11" s="9" t="s">
        <v>28</v>
      </c>
      <c r="D11" s="8">
        <v>20000</v>
      </c>
      <c r="E11" s="8">
        <v>42318</v>
      </c>
      <c r="F11" s="7">
        <f t="shared" si="0"/>
        <v>62318</v>
      </c>
      <c r="G11" s="3"/>
      <c r="H11" s="3"/>
      <c r="I11" s="3"/>
      <c r="J11" s="3"/>
      <c r="K11" s="3"/>
      <c r="L11" s="3"/>
      <c r="M11" s="3"/>
      <c r="N11" s="4"/>
    </row>
    <row r="12" spans="1:14" x14ac:dyDescent="0.25">
      <c r="A12" s="3"/>
      <c r="B12" s="4" t="s">
        <v>4</v>
      </c>
      <c r="C12" s="4"/>
      <c r="D12" s="6">
        <f>SUM(D2:D11)</f>
        <v>148573</v>
      </c>
      <c r="E12" s="6">
        <f>SUM(E2:E11)</f>
        <v>174612</v>
      </c>
      <c r="F12" s="6">
        <f>SUM(F2:F11)</f>
        <v>323185</v>
      </c>
    </row>
    <row r="14" spans="1:14" x14ac:dyDescent="0.25">
      <c r="B14" s="11" t="s">
        <v>22</v>
      </c>
      <c r="D14" s="12">
        <v>40000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bauq xmlns="53a70384-1bbb-44b2-b123-63d2d8bc7a5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BCC3E21AA6D748817A024EC2941F06" ma:contentTypeVersion="22" ma:contentTypeDescription="Create a new document." ma:contentTypeScope="" ma:versionID="f963c94bf70e218de7aba01ca8cfc34d">
  <xsd:schema xmlns:xsd="http://www.w3.org/2001/XMLSchema" xmlns:xs="http://www.w3.org/2001/XMLSchema" xmlns:p="http://schemas.microsoft.com/office/2006/metadata/properties" xmlns:ns1="http://schemas.microsoft.com/sharepoint/v3" xmlns:ns2="53a70384-1bbb-44b2-b123-63d2d8bc7a5c" xmlns:ns3="f2a8bc86-5e12-491d-a750-e2184e91ddc0" targetNamespace="http://schemas.microsoft.com/office/2006/metadata/properties" ma:root="true" ma:fieldsID="e10fd0d971beecbf2e8d4a99324c64f5" ns1:_="" ns2:_="" ns3:_="">
    <xsd:import namespace="http://schemas.microsoft.com/sharepoint/v3"/>
    <xsd:import namespace="53a70384-1bbb-44b2-b123-63d2d8bc7a5c"/>
    <xsd:import namespace="f2a8bc86-5e12-491d-a750-e2184e91ddc0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1:_ip_UnifiedCompliancePolicyUIAction" minOccurs="0"/>
                <xsd:element ref="ns2:bauq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a70384-1bbb-44b2-b123-63d2d8bc7a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bauq" ma:index="22" nillable="true" ma:displayName="Date and time" ma:internalName="bauq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a8bc86-5e12-491d-a750-e2184e91ddc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9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65E37B-6C54-49BF-BBB3-9161FF44249A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f2a8bc86-5e12-491d-a750-e2184e91ddc0"/>
    <ds:schemaRef ds:uri="53a70384-1bbb-44b2-b123-63d2d8bc7a5c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0AAE7E2-F682-4646-BD8E-9C4FAB648C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3a70384-1bbb-44b2-b123-63d2d8bc7a5c"/>
    <ds:schemaRef ds:uri="f2a8bc86-5e12-491d-a750-e2184e91dd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BD483C-8552-46DC-B91B-308928E7C7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Score 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Albert Bastakoti</dc:creator>
  <cp:keywords/>
  <dc:description/>
  <cp:lastModifiedBy>Jennings, Heather</cp:lastModifiedBy>
  <cp:revision/>
  <dcterms:created xsi:type="dcterms:W3CDTF">2020-06-05T14:03:46Z</dcterms:created>
  <dcterms:modified xsi:type="dcterms:W3CDTF">2021-08-20T19:45:45Z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0x01010037BCC3E21AA6D748817A024EC2941F06</vt:lpwstr>
  </property>
</Properties>
</file>